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480" yWindow="120" windowWidth="21080" windowHeight="12080" activeTab="3"/>
  </bookViews>
  <sheets>
    <sheet name="Current State" sheetId="1" r:id="rId1"/>
    <sheet name="Timetable" sheetId="4" r:id="rId2"/>
    <sheet name="Installation Activities" sheetId="2" r:id="rId3"/>
    <sheet name="Maintenance Activities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I30" i="1"/>
  <c r="I28" i="1"/>
  <c r="D20" i="1"/>
  <c r="J11" i="4"/>
  <c r="J13" i="4"/>
</calcChain>
</file>

<file path=xl/sharedStrings.xml><?xml version="1.0" encoding="utf-8"?>
<sst xmlns="http://schemas.openxmlformats.org/spreadsheetml/2006/main" count="138" uniqueCount="103">
  <si>
    <t>Projector Replacements</t>
  </si>
  <si>
    <t>Lectern PC Replacements</t>
  </si>
  <si>
    <t>Projectors</t>
  </si>
  <si>
    <t>Bulbs</t>
  </si>
  <si>
    <t>Filters</t>
  </si>
  <si>
    <t>FY 2014</t>
  </si>
  <si>
    <t>FY 2015</t>
  </si>
  <si>
    <t>FY 2016</t>
  </si>
  <si>
    <t>Project Screen Replacements</t>
  </si>
  <si>
    <t>Surveys (Classroom/Lab/Lecture Halls)</t>
  </si>
  <si>
    <t>Type 1</t>
  </si>
  <si>
    <t>Type 2</t>
  </si>
  <si>
    <t>Type 3</t>
  </si>
  <si>
    <t>Type 4</t>
  </si>
  <si>
    <t>Projector Filter Replacements or Cleaning</t>
  </si>
  <si>
    <t>AC-3H11A</t>
  </si>
  <si>
    <t>AC-3H11B</t>
  </si>
  <si>
    <t>AC 3H15</t>
  </si>
  <si>
    <t>AC-3H16</t>
  </si>
  <si>
    <t>AC-1E04</t>
  </si>
  <si>
    <t>AC-1C07</t>
  </si>
  <si>
    <t>AC-LL02</t>
  </si>
  <si>
    <t>AC-1C04</t>
  </si>
  <si>
    <t>AC-1C05</t>
  </si>
  <si>
    <t>AC-2B02</t>
  </si>
  <si>
    <t>AC-2C02</t>
  </si>
  <si>
    <t>AC-3C03</t>
  </si>
  <si>
    <t>AC-3G09</t>
  </si>
  <si>
    <t>AC-2C04</t>
  </si>
  <si>
    <t>AC-3C05</t>
  </si>
  <si>
    <t>AC-1E03</t>
  </si>
  <si>
    <t>AC-3H15</t>
  </si>
  <si>
    <t>AC-1A01</t>
  </si>
  <si>
    <t>AC-2E03A</t>
  </si>
  <si>
    <t>Computer Science/Math</t>
  </si>
  <si>
    <t>AC-2E03B</t>
  </si>
  <si>
    <t>AC-3G10</t>
  </si>
  <si>
    <t>YES Program Lab</t>
  </si>
  <si>
    <t>AC-1G02J</t>
  </si>
  <si>
    <t>AC-1G07</t>
  </si>
  <si>
    <t>AC-1G07A</t>
  </si>
  <si>
    <t>AC-1G07B</t>
  </si>
  <si>
    <t>AC-2E09</t>
  </si>
  <si>
    <t>AC-3H14</t>
  </si>
  <si>
    <t>SC-006</t>
  </si>
  <si>
    <t>Total</t>
  </si>
  <si>
    <t>Center for Students with Disabilities - Computer Lab</t>
  </si>
  <si>
    <t>Center for Students with Disabilities - ADA Testing Lab</t>
  </si>
  <si>
    <t>Library - Information Literacy Lab</t>
  </si>
  <si>
    <t>Room</t>
  </si>
  <si>
    <t>Action</t>
  </si>
  <si>
    <t>Room Description</t>
  </si>
  <si>
    <t>Expanded/Updated</t>
  </si>
  <si>
    <t>Updated</t>
  </si>
  <si>
    <t>Developed</t>
  </si>
  <si>
    <t>CL-204A</t>
  </si>
  <si>
    <t>CL-204B</t>
  </si>
  <si>
    <t>CL-201B</t>
  </si>
  <si>
    <t>CL-205</t>
  </si>
  <si>
    <t>CL-206</t>
  </si>
  <si>
    <t>Activity</t>
  </si>
  <si>
    <t>Remote Classroom Support Software Installations</t>
  </si>
  <si>
    <t xml:space="preserve">Onsite Replacement Equipment </t>
  </si>
  <si>
    <t>Inventory of Rooms</t>
  </si>
  <si>
    <t>Fine Arts- Digital Design</t>
  </si>
  <si>
    <t>Fine Arts - Music Lab</t>
  </si>
  <si>
    <t xml:space="preserve">Physics  - Lab </t>
  </si>
  <si>
    <t>Nursing - Lab</t>
  </si>
  <si>
    <t>Classroom - General Use</t>
  </si>
  <si>
    <r>
      <t xml:space="preserve">Smart Classroom  Installations: FY 2014-FY2016: Rooms Developed - </t>
    </r>
    <r>
      <rPr>
        <b/>
        <u/>
        <sz val="11"/>
        <color theme="1"/>
        <rFont val="Calibri"/>
        <family val="2"/>
        <scheme val="minor"/>
      </rPr>
      <t>Total Rooms 18</t>
    </r>
  </si>
  <si>
    <r>
      <t>Technology Enabled Classroom Inventory: Total  Number of Classrooms (All Classes):</t>
    </r>
    <r>
      <rPr>
        <b/>
        <sz val="11"/>
        <color theme="1"/>
        <rFont val="Calibri"/>
        <family val="2"/>
        <scheme val="minor"/>
      </rPr>
      <t xml:space="preserve">  73 Rooms</t>
    </r>
  </si>
  <si>
    <t>Total Number of Classrooms with Presentation Capability (All Types):</t>
  </si>
  <si>
    <t>Percentage of Assigned Classrooms with Presentation Capability (All Types):</t>
  </si>
  <si>
    <r>
      <t xml:space="preserve">Student Instructional Technology Equipped Spaces Developed/Updated/Expanded: </t>
    </r>
    <r>
      <rPr>
        <b/>
        <u/>
        <sz val="11"/>
        <color theme="1"/>
        <rFont val="Calibri"/>
        <family val="2"/>
        <scheme val="minor"/>
      </rPr>
      <t>FY 2014-FY2016:</t>
    </r>
  </si>
  <si>
    <t>Current State:</t>
  </si>
  <si>
    <t>Inventory of Classrooms:</t>
  </si>
  <si>
    <t xml:space="preserve">Total Number of Registrar Scheduled Classrooms without Presentation Capability: </t>
  </si>
  <si>
    <t>Smart Classroom Maintenance Activities: FY 2016 - FY2017</t>
  </si>
  <si>
    <t>Instructional Space Technology Insatallation Activities: FY 2014 - FY 2016:</t>
  </si>
  <si>
    <t xml:space="preserve">Percentage of Registrar Scheduled Classrooms without Presentation Capability: </t>
  </si>
  <si>
    <t>(November 21, 2016)</t>
  </si>
  <si>
    <t>Faculty Caucus Resolution Status Report: Smart Classrooms</t>
  </si>
  <si>
    <t>Lectern with PC, projector, integrated audio system, network connectivity</t>
  </si>
  <si>
    <t>Lectern with PC, projector, non-integrated audio systems, network connectivity</t>
  </si>
  <si>
    <t>Projector, PC in room, network connectivity</t>
  </si>
  <si>
    <t>Total Teaching Spaces Scheduled by Registrar Spring 2015:</t>
  </si>
  <si>
    <t>Total Teaching Scheduled by Registrar Spring 2015:</t>
  </si>
  <si>
    <t xml:space="preserve">Number of Registrar Scheduled Type 3  and Type 4 Teaching Spaces: </t>
  </si>
  <si>
    <t xml:space="preserve">Number of Registrar Scheduled Teaching Spaces without Presentation Capability: </t>
  </si>
  <si>
    <t>resident PC, and network connectivity.</t>
  </si>
  <si>
    <t>within 4 years. This will enable all teaching spaces with installed Audio/Video capability,</t>
  </si>
  <si>
    <t>Annual Rollout Requirement to Achieve 4 Year Completion:</t>
  </si>
  <si>
    <r>
      <t xml:space="preserve">Preliminary Timetable for Completion of all Assigned Teaching Spaces: </t>
    </r>
    <r>
      <rPr>
        <b/>
        <u/>
        <sz val="14"/>
        <color theme="1"/>
        <rFont val="Calibri"/>
        <family val="2"/>
        <scheme val="minor"/>
      </rPr>
      <t>4 Year Plan</t>
    </r>
  </si>
  <si>
    <t>Total Number of Registrar Assigned Teaching Spaces to be Installed</t>
  </si>
  <si>
    <r>
      <t xml:space="preserve">Instructional Space Technology </t>
    </r>
    <r>
      <rPr>
        <b/>
        <u/>
        <sz val="14"/>
        <color theme="1"/>
        <rFont val="Calibri"/>
        <family val="2"/>
        <scheme val="minor"/>
      </rPr>
      <t>Maintenance Activities</t>
    </r>
    <r>
      <rPr>
        <b/>
        <sz val="14"/>
        <color theme="1"/>
        <rFont val="Calibri"/>
        <family val="2"/>
        <scheme val="minor"/>
      </rPr>
      <t>: FY 2014 - FY 2016:</t>
    </r>
  </si>
  <si>
    <t>Service Calls RESOLVED (June 2016- November 2016)</t>
  </si>
  <si>
    <t>Number</t>
  </si>
  <si>
    <t xml:space="preserve">                                                                         (November 21, 2016)</t>
  </si>
  <si>
    <t>The target for teaching spaces on campus is to bring all teaching spaces to Type 2 capability.</t>
  </si>
  <si>
    <t>(All lectern PCs &lt; 3 years old)</t>
  </si>
  <si>
    <t>Room Classifications: Definitions</t>
  </si>
  <si>
    <t>Projector, no audio system, cabling to Jack for Projector/PC connectivity</t>
  </si>
  <si>
    <t>On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</si>
</sst>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 Unicode MS"/>
      <family val="2"/>
    </font>
    <font>
      <sz val="10"/>
      <color rgb="FF000000"/>
      <name val="Verdan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5" fillId="0" borderId="0" xfId="2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7" fillId="0" borderId="0" xfId="3" applyFont="1" applyFill="1" applyBorder="1" applyAlignment="1"/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9" fontId="0" fillId="0" borderId="0" xfId="7" applyFont="1" applyAlignment="1">
      <alignment horizontal="center"/>
    </xf>
    <xf numFmtId="0" fontId="0" fillId="0" borderId="0" xfId="6" applyNumberFormat="1" applyFont="1" applyAlignment="1">
      <alignment horizontal="center"/>
    </xf>
    <xf numFmtId="0" fontId="1" fillId="0" borderId="0" xfId="0" applyFont="1" applyAlignment="1">
      <alignment horizontal="right"/>
    </xf>
    <xf numFmtId="9" fontId="1" fillId="0" borderId="0" xfId="7" applyFont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Alignment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13" fillId="0" borderId="0" xfId="0" applyFont="1"/>
  </cellXfs>
  <cellStyles count="8">
    <cellStyle name="Comma" xfId="6" builtinId="3"/>
    <cellStyle name="Normal" xfId="0" builtinId="0"/>
    <cellStyle name="Normal 2" xfId="2"/>
    <cellStyle name="Normal 3" xfId="3"/>
    <cellStyle name="Normal 4" xfId="4"/>
    <cellStyle name="Normal 5" xfId="5"/>
    <cellStyle name="Normal 6" xfId="1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22"/>
  <sheetViews>
    <sheetView topLeftCell="A5" workbookViewId="0">
      <selection activeCell="I31" sqref="I31"/>
    </sheetView>
  </sheetViews>
  <sheetFormatPr baseColWidth="10" defaultColWidth="8.83203125" defaultRowHeight="14" x14ac:dyDescent="0"/>
  <cols>
    <col min="4" max="4" width="18.33203125" customWidth="1"/>
    <col min="5" max="5" width="11.5" customWidth="1"/>
    <col min="6" max="6" width="11.33203125" customWidth="1"/>
    <col min="7" max="7" width="11.1640625" customWidth="1"/>
    <col min="8" max="8" width="10.6640625" customWidth="1"/>
    <col min="9" max="9" width="12.5" customWidth="1"/>
    <col min="10" max="10" width="12.1640625" customWidth="1"/>
    <col min="11" max="11" width="11" customWidth="1"/>
    <col min="12" max="12" width="8.1640625" bestFit="1" customWidth="1"/>
    <col min="13" max="13" width="10.5" bestFit="1" customWidth="1"/>
    <col min="18" max="18" width="10.83203125" bestFit="1" customWidth="1"/>
  </cols>
  <sheetData>
    <row r="2" spans="2:9" ht="23">
      <c r="B2" s="30" t="s">
        <v>81</v>
      </c>
    </row>
    <row r="3" spans="2:9">
      <c r="B3" s="31" t="s">
        <v>80</v>
      </c>
      <c r="C3" s="31"/>
      <c r="D3" s="31"/>
      <c r="E3" s="31"/>
      <c r="F3" s="31"/>
      <c r="G3" s="31"/>
      <c r="H3" s="31"/>
      <c r="I3" s="31"/>
    </row>
    <row r="5" spans="2:9" ht="18">
      <c r="B5" s="17" t="s">
        <v>74</v>
      </c>
    </row>
    <row r="6" spans="2:9" ht="15" customHeight="1">
      <c r="B6" s="17"/>
    </row>
    <row r="7" spans="2:9">
      <c r="C7" s="13" t="s">
        <v>70</v>
      </c>
      <c r="D7" s="14"/>
      <c r="E7" s="14"/>
      <c r="F7" s="14"/>
    </row>
    <row r="8" spans="2:9">
      <c r="D8" s="1"/>
    </row>
    <row r="9" spans="2:9">
      <c r="C9" s="1" t="s">
        <v>100</v>
      </c>
    </row>
    <row r="10" spans="2:9">
      <c r="C10" t="s">
        <v>10</v>
      </c>
      <c r="D10" t="s">
        <v>82</v>
      </c>
    </row>
    <row r="11" spans="2:9">
      <c r="C11" t="s">
        <v>11</v>
      </c>
      <c r="D11" t="s">
        <v>83</v>
      </c>
    </row>
    <row r="12" spans="2:9">
      <c r="C12" t="s">
        <v>12</v>
      </c>
      <c r="D12" t="s">
        <v>84</v>
      </c>
    </row>
    <row r="13" spans="2:9">
      <c r="C13" t="s">
        <v>13</v>
      </c>
      <c r="D13" t="s">
        <v>101</v>
      </c>
    </row>
    <row r="14" spans="2:9">
      <c r="C14" s="1"/>
    </row>
    <row r="15" spans="2:9">
      <c r="C15" s="1" t="s">
        <v>63</v>
      </c>
      <c r="F15" s="3"/>
    </row>
    <row r="16" spans="2:9">
      <c r="C16" t="s">
        <v>10</v>
      </c>
      <c r="D16" s="11">
        <v>56</v>
      </c>
      <c r="E16" s="3"/>
    </row>
    <row r="17" spans="3:11">
      <c r="C17" t="s">
        <v>11</v>
      </c>
      <c r="D17" s="11">
        <v>10</v>
      </c>
    </row>
    <row r="18" spans="3:11">
      <c r="C18" t="s">
        <v>12</v>
      </c>
      <c r="D18" s="11">
        <v>3</v>
      </c>
    </row>
    <row r="19" spans="3:11">
      <c r="C19" t="s">
        <v>13</v>
      </c>
      <c r="D19" s="15">
        <v>4</v>
      </c>
    </row>
    <row r="20" spans="3:11">
      <c r="C20" s="1" t="s">
        <v>45</v>
      </c>
      <c r="D20" s="12">
        <f>SUM(D16:D19)</f>
        <v>73</v>
      </c>
    </row>
    <row r="21" spans="3:11">
      <c r="D21" s="1"/>
      <c r="E21" s="12"/>
    </row>
    <row r="22" spans="3:11">
      <c r="C22" s="13" t="s">
        <v>75</v>
      </c>
    </row>
    <row r="23" spans="3:11">
      <c r="H23" s="16" t="s">
        <v>85</v>
      </c>
      <c r="I23" s="10">
        <v>124</v>
      </c>
    </row>
    <row r="24" spans="3:11">
      <c r="H24" s="16" t="s">
        <v>86</v>
      </c>
      <c r="I24" s="10">
        <v>125</v>
      </c>
    </row>
    <row r="25" spans="3:11">
      <c r="H25" s="16"/>
      <c r="I25" s="19"/>
    </row>
    <row r="26" spans="3:11">
      <c r="I26" s="10"/>
    </row>
    <row r="27" spans="3:11">
      <c r="H27" s="16" t="s">
        <v>71</v>
      </c>
      <c r="I27" s="10">
        <v>73</v>
      </c>
    </row>
    <row r="28" spans="3:11">
      <c r="H28" s="20" t="s">
        <v>72</v>
      </c>
      <c r="I28" s="21">
        <f>I27/I24</f>
        <v>0.58399999999999996</v>
      </c>
    </row>
    <row r="29" spans="3:11">
      <c r="H29" s="16" t="s">
        <v>76</v>
      </c>
      <c r="I29" s="10">
        <f>I24-I27</f>
        <v>52</v>
      </c>
    </row>
    <row r="30" spans="3:11">
      <c r="H30" s="16" t="s">
        <v>79</v>
      </c>
      <c r="I30" s="18">
        <f>I29/I24</f>
        <v>0.41599999999999998</v>
      </c>
    </row>
    <row r="31" spans="3:11">
      <c r="J31" s="16"/>
      <c r="K31" s="10"/>
    </row>
    <row r="33" spans="2:8" ht="18">
      <c r="B33" s="17"/>
    </row>
    <row r="35" spans="2:8">
      <c r="C35" s="1"/>
    </row>
    <row r="37" spans="2:8">
      <c r="D37" s="1"/>
    </row>
    <row r="38" spans="2:8">
      <c r="D38" s="1"/>
    </row>
    <row r="39" spans="2:8">
      <c r="H39" s="1"/>
    </row>
    <row r="40" spans="2:8">
      <c r="H40" s="1"/>
    </row>
    <row r="41" spans="2:8">
      <c r="H41" s="1"/>
    </row>
    <row r="42" spans="2:8">
      <c r="H42" s="1"/>
    </row>
    <row r="43" spans="2:8">
      <c r="H43" s="1"/>
    </row>
    <row r="44" spans="2:8">
      <c r="H44" s="1"/>
    </row>
    <row r="46" spans="2:8">
      <c r="D46" s="1"/>
    </row>
    <row r="47" spans="2:8">
      <c r="E47" s="1"/>
    </row>
    <row r="48" spans="2:8">
      <c r="E48" s="1"/>
    </row>
    <row r="60" spans="11:11">
      <c r="K60" s="2"/>
    </row>
    <row r="61" spans="11:11">
      <c r="K61" s="2"/>
    </row>
    <row r="62" spans="11:11" ht="19.5" customHeight="1"/>
    <row r="63" spans="11:11" ht="18.75" customHeight="1"/>
    <row r="68" spans="8:11">
      <c r="K68" s="3"/>
    </row>
    <row r="69" spans="8:11">
      <c r="H69" s="7"/>
      <c r="I69" s="5"/>
      <c r="J69" s="4"/>
      <c r="K69" s="3"/>
    </row>
    <row r="70" spans="8:11">
      <c r="H70" s="7"/>
      <c r="I70" s="5"/>
      <c r="J70" s="4"/>
      <c r="K70" s="3"/>
    </row>
    <row r="94" spans="23:25">
      <c r="X94" s="5"/>
    </row>
    <row r="95" spans="23:25">
      <c r="W95" s="7"/>
      <c r="X95" s="5"/>
      <c r="Y95" s="7"/>
    </row>
    <row r="96" spans="23:25">
      <c r="W96" s="7"/>
      <c r="X96" s="5"/>
    </row>
    <row r="97" spans="23:24">
      <c r="W97" s="7"/>
      <c r="X97" s="5"/>
    </row>
    <row r="98" spans="23:24">
      <c r="W98" s="7"/>
      <c r="X98" s="5"/>
    </row>
    <row r="99" spans="23:24">
      <c r="W99" s="7"/>
      <c r="X99" s="5"/>
    </row>
    <row r="100" spans="23:24">
      <c r="W100" s="7"/>
      <c r="X100" s="5"/>
    </row>
    <row r="101" spans="23:24">
      <c r="W101" s="7"/>
      <c r="X101" s="5"/>
    </row>
    <row r="115" spans="4:20">
      <c r="D115" s="1"/>
    </row>
    <row r="121" spans="4:20">
      <c r="D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4:20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</sheetData>
  <pageMargins left="0" right="0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I25" sqref="I25"/>
    </sheetView>
  </sheetViews>
  <sheetFormatPr baseColWidth="10" defaultColWidth="8.83203125" defaultRowHeight="14" x14ac:dyDescent="0"/>
  <cols>
    <col min="11" max="11" width="11.33203125" customWidth="1"/>
  </cols>
  <sheetData>
    <row r="2" spans="2:10" ht="23">
      <c r="B2" s="30" t="s">
        <v>81</v>
      </c>
    </row>
    <row r="3" spans="2:10">
      <c r="B3" s="31" t="s">
        <v>80</v>
      </c>
      <c r="C3" s="31"/>
      <c r="D3" s="31"/>
      <c r="E3" s="31"/>
      <c r="F3" s="31"/>
      <c r="G3" s="31"/>
      <c r="H3" s="31"/>
      <c r="I3" s="31"/>
    </row>
    <row r="5" spans="2:10" ht="18">
      <c r="B5" s="17" t="s">
        <v>92</v>
      </c>
      <c r="D5" s="1"/>
      <c r="E5" s="12"/>
    </row>
    <row r="6" spans="2:10">
      <c r="D6" s="1"/>
      <c r="E6" s="12"/>
    </row>
    <row r="7" spans="2:10">
      <c r="C7" t="s">
        <v>98</v>
      </c>
      <c r="D7" s="1"/>
      <c r="E7" s="12"/>
    </row>
    <row r="8" spans="2:10">
      <c r="C8" t="s">
        <v>90</v>
      </c>
      <c r="D8" s="1"/>
      <c r="E8" s="12"/>
    </row>
    <row r="9" spans="2:10">
      <c r="C9" t="s">
        <v>89</v>
      </c>
      <c r="D9" s="1"/>
      <c r="E9" s="12"/>
    </row>
    <row r="10" spans="2:10">
      <c r="D10" s="1"/>
      <c r="E10" s="12"/>
    </row>
    <row r="11" spans="2:10">
      <c r="D11" s="1"/>
      <c r="E11" s="12"/>
      <c r="I11" s="16" t="s">
        <v>88</v>
      </c>
      <c r="J11" s="10">
        <f>'Current State'!I29</f>
        <v>52</v>
      </c>
    </row>
    <row r="12" spans="2:10">
      <c r="D12" s="1"/>
      <c r="E12" s="12"/>
      <c r="I12" s="16" t="s">
        <v>87</v>
      </c>
      <c r="J12" s="10">
        <v>7</v>
      </c>
    </row>
    <row r="13" spans="2:10">
      <c r="D13" s="1"/>
      <c r="E13" s="12"/>
      <c r="I13" s="16" t="s">
        <v>93</v>
      </c>
      <c r="J13" s="10">
        <f>+J11+J12</f>
        <v>59</v>
      </c>
    </row>
    <row r="14" spans="2:10">
      <c r="D14" s="1"/>
      <c r="E14" s="12"/>
    </row>
    <row r="15" spans="2:10">
      <c r="D15" s="13"/>
      <c r="E15" s="32"/>
      <c r="F15" s="13"/>
      <c r="G15" s="13"/>
      <c r="I15" s="33" t="s">
        <v>91</v>
      </c>
      <c r="J15" s="34">
        <v>15</v>
      </c>
    </row>
    <row r="16" spans="2:10">
      <c r="D16" s="13"/>
      <c r="E16" s="32"/>
      <c r="F16" s="13"/>
      <c r="G16" s="13"/>
      <c r="H16" s="33"/>
      <c r="I16" s="34"/>
    </row>
  </sheetData>
  <pageMargins left="0" right="0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workbookViewId="0">
      <selection activeCell="A6" sqref="A6"/>
    </sheetView>
  </sheetViews>
  <sheetFormatPr baseColWidth="10" defaultColWidth="26.5" defaultRowHeight="14" x14ac:dyDescent="0"/>
  <cols>
    <col min="1" max="1" width="10.6640625" style="25" customWidth="1"/>
    <col min="2" max="2" width="13.5" style="25" customWidth="1"/>
    <col min="3" max="3" width="18.5" style="26" customWidth="1"/>
    <col min="4" max="4" width="12.5" style="29" customWidth="1"/>
    <col min="5" max="5" width="11.6640625" style="25" customWidth="1"/>
    <col min="6" max="6" width="10.6640625" style="25" customWidth="1"/>
    <col min="7" max="7" width="10.5" style="25" customWidth="1"/>
    <col min="8" max="16384" width="26.5" style="25"/>
  </cols>
  <sheetData>
    <row r="2" spans="1:11" ht="23">
      <c r="B2" s="30" t="s">
        <v>81</v>
      </c>
      <c r="C2"/>
      <c r="D2"/>
      <c r="E2"/>
      <c r="F2"/>
      <c r="G2"/>
      <c r="H2"/>
      <c r="I2"/>
      <c r="J2"/>
      <c r="K2"/>
    </row>
    <row r="3" spans="1:11">
      <c r="A3" s="31"/>
      <c r="B3" s="11" t="s">
        <v>97</v>
      </c>
      <c r="C3" s="31"/>
      <c r="D3" s="31"/>
      <c r="E3" s="31"/>
      <c r="F3" s="31"/>
      <c r="G3" s="31"/>
      <c r="H3" s="31"/>
      <c r="I3" s="31"/>
      <c r="J3"/>
      <c r="K3"/>
    </row>
    <row r="4" spans="1:11">
      <c r="B4"/>
      <c r="C4"/>
      <c r="D4"/>
      <c r="E4"/>
      <c r="F4"/>
      <c r="G4"/>
      <c r="H4"/>
      <c r="I4"/>
      <c r="J4"/>
      <c r="K4"/>
    </row>
    <row r="5" spans="1:11">
      <c r="A5" s="22"/>
      <c r="B5" s="22"/>
      <c r="C5" s="23"/>
      <c r="D5" s="24"/>
    </row>
    <row r="6" spans="1:11" ht="18">
      <c r="A6" s="17" t="s">
        <v>78</v>
      </c>
      <c r="C6" s="1"/>
      <c r="D6" s="12"/>
      <c r="E6"/>
      <c r="F6"/>
      <c r="G6"/>
      <c r="H6"/>
      <c r="I6"/>
    </row>
    <row r="7" spans="1:11">
      <c r="A7"/>
      <c r="B7"/>
      <c r="C7" s="1"/>
      <c r="D7" s="12"/>
      <c r="E7"/>
      <c r="F7"/>
      <c r="G7"/>
      <c r="H7"/>
      <c r="I7"/>
    </row>
    <row r="8" spans="1:11">
      <c r="A8"/>
      <c r="B8" s="1" t="s">
        <v>69</v>
      </c>
      <c r="C8" s="1"/>
      <c r="D8" s="1"/>
      <c r="E8"/>
      <c r="F8"/>
      <c r="G8"/>
      <c r="H8"/>
      <c r="I8"/>
    </row>
    <row r="9" spans="1:11">
      <c r="A9"/>
      <c r="B9" s="13"/>
      <c r="C9" s="1"/>
      <c r="D9" s="1"/>
      <c r="E9" s="1"/>
      <c r="F9"/>
      <c r="G9"/>
      <c r="H9"/>
      <c r="I9"/>
    </row>
    <row r="10" spans="1:11">
      <c r="A10"/>
      <c r="B10" s="1"/>
      <c r="C10"/>
      <c r="D10" s="2" t="s">
        <v>5</v>
      </c>
      <c r="E10" s="2" t="s">
        <v>6</v>
      </c>
      <c r="F10" s="6" t="s">
        <v>7</v>
      </c>
      <c r="G10"/>
      <c r="H10"/>
      <c r="I10"/>
    </row>
    <row r="11" spans="1:11">
      <c r="A11"/>
      <c r="B11"/>
      <c r="C11"/>
      <c r="D11" s="35" t="s">
        <v>31</v>
      </c>
      <c r="E11" s="36" t="s">
        <v>22</v>
      </c>
      <c r="F11" s="37" t="s">
        <v>15</v>
      </c>
      <c r="G11"/>
      <c r="H11"/>
      <c r="I11"/>
    </row>
    <row r="12" spans="1:11">
      <c r="A12"/>
      <c r="B12"/>
      <c r="C12"/>
      <c r="D12" s="35" t="s">
        <v>30</v>
      </c>
      <c r="E12" s="38" t="s">
        <v>23</v>
      </c>
      <c r="F12" s="37" t="s">
        <v>16</v>
      </c>
      <c r="G12"/>
      <c r="H12"/>
      <c r="I12"/>
    </row>
    <row r="13" spans="1:11">
      <c r="A13"/>
      <c r="B13"/>
      <c r="C13"/>
      <c r="D13" s="35" t="s">
        <v>29</v>
      </c>
      <c r="E13" s="38" t="s">
        <v>24</v>
      </c>
      <c r="F13" s="37" t="s">
        <v>17</v>
      </c>
      <c r="G13"/>
      <c r="H13"/>
      <c r="I13"/>
    </row>
    <row r="14" spans="1:11">
      <c r="A14"/>
      <c r="B14"/>
      <c r="C14"/>
      <c r="D14" s="35" t="s">
        <v>28</v>
      </c>
      <c r="E14" s="38" t="s">
        <v>25</v>
      </c>
      <c r="F14" s="39" t="s">
        <v>18</v>
      </c>
      <c r="G14"/>
      <c r="H14"/>
      <c r="I14"/>
    </row>
    <row r="15" spans="1:11">
      <c r="A15"/>
      <c r="B15"/>
      <c r="C15"/>
      <c r="D15" s="40" t="s">
        <v>19</v>
      </c>
      <c r="E15" s="38" t="s">
        <v>26</v>
      </c>
      <c r="F15" s="10"/>
      <c r="G15"/>
      <c r="H15"/>
      <c r="I15"/>
    </row>
    <row r="16" spans="1:11">
      <c r="A16"/>
      <c r="B16"/>
      <c r="C16"/>
      <c r="D16" s="35" t="s">
        <v>20</v>
      </c>
      <c r="E16" s="38" t="s">
        <v>27</v>
      </c>
      <c r="F16" s="41"/>
      <c r="G16"/>
      <c r="H16"/>
      <c r="I16"/>
    </row>
    <row r="17" spans="1:9">
      <c r="A17"/>
      <c r="B17"/>
      <c r="C17"/>
      <c r="D17" s="42" t="s">
        <v>32</v>
      </c>
      <c r="E17" s="38" t="s">
        <v>21</v>
      </c>
      <c r="F17" s="41"/>
      <c r="G17"/>
      <c r="H17"/>
      <c r="I17"/>
    </row>
    <row r="18" spans="1:9">
      <c r="A18"/>
      <c r="B18"/>
      <c r="C18"/>
      <c r="D18" s="7"/>
      <c r="E18" s="5"/>
      <c r="F18" s="4"/>
      <c r="G18"/>
      <c r="H18"/>
      <c r="I18"/>
    </row>
    <row r="19" spans="1:9">
      <c r="A19"/>
      <c r="B19"/>
      <c r="C19"/>
      <c r="D19"/>
      <c r="E19"/>
      <c r="F19"/>
      <c r="G19"/>
      <c r="H19"/>
      <c r="I19"/>
    </row>
    <row r="20" spans="1:9">
      <c r="A20"/>
      <c r="B20" s="1" t="s">
        <v>73</v>
      </c>
      <c r="C20"/>
      <c r="D20"/>
      <c r="E20"/>
      <c r="F20" s="7"/>
      <c r="G20" s="5"/>
      <c r="H20" s="4"/>
      <c r="I20" s="3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 s="1" t="s">
        <v>49</v>
      </c>
      <c r="C22" s="1" t="s">
        <v>50</v>
      </c>
      <c r="D22" s="1" t="s">
        <v>51</v>
      </c>
      <c r="E22"/>
      <c r="F22" s="7"/>
      <c r="G22" s="5"/>
      <c r="H22"/>
      <c r="I22" s="4"/>
    </row>
    <row r="23" spans="1:9">
      <c r="A23">
        <v>1</v>
      </c>
      <c r="B23" s="7" t="s">
        <v>27</v>
      </c>
      <c r="C23" t="s">
        <v>52</v>
      </c>
      <c r="D23" s="5" t="s">
        <v>48</v>
      </c>
      <c r="E23"/>
      <c r="F23"/>
      <c r="G23"/>
      <c r="H23"/>
      <c r="I23" s="3"/>
    </row>
    <row r="24" spans="1:9">
      <c r="A24">
        <v>2</v>
      </c>
      <c r="B24" s="7" t="s">
        <v>32</v>
      </c>
      <c r="C24" t="s">
        <v>53</v>
      </c>
      <c r="D24" s="5" t="s">
        <v>64</v>
      </c>
      <c r="E24"/>
      <c r="F24"/>
      <c r="G24"/>
      <c r="H24"/>
      <c r="I24"/>
    </row>
    <row r="25" spans="1:9">
      <c r="A25">
        <v>3</v>
      </c>
      <c r="B25" s="7" t="s">
        <v>21</v>
      </c>
      <c r="C25" t="s">
        <v>54</v>
      </c>
      <c r="D25" s="5" t="s">
        <v>65</v>
      </c>
      <c r="E25"/>
      <c r="F25"/>
      <c r="G25"/>
      <c r="H25"/>
      <c r="I25"/>
    </row>
    <row r="26" spans="1:9">
      <c r="A26">
        <v>4</v>
      </c>
      <c r="B26" s="7" t="s">
        <v>33</v>
      </c>
      <c r="C26" t="s">
        <v>53</v>
      </c>
      <c r="D26" s="5" t="s">
        <v>34</v>
      </c>
      <c r="E26"/>
      <c r="F26"/>
      <c r="G26"/>
      <c r="H26"/>
      <c r="I26"/>
    </row>
    <row r="27" spans="1:9">
      <c r="A27">
        <v>5</v>
      </c>
      <c r="B27" s="7" t="s">
        <v>35</v>
      </c>
      <c r="C27" t="s">
        <v>53</v>
      </c>
      <c r="D27" s="5" t="s">
        <v>34</v>
      </c>
      <c r="E27"/>
      <c r="F27"/>
      <c r="G27"/>
      <c r="H27"/>
      <c r="I27"/>
    </row>
    <row r="28" spans="1:9">
      <c r="A28">
        <v>6</v>
      </c>
      <c r="B28" s="7" t="s">
        <v>38</v>
      </c>
      <c r="C28" t="s">
        <v>53</v>
      </c>
      <c r="D28" s="5" t="s">
        <v>46</v>
      </c>
      <c r="E28"/>
      <c r="F28"/>
      <c r="G28"/>
      <c r="H28"/>
      <c r="I28"/>
    </row>
    <row r="29" spans="1:9">
      <c r="A29">
        <v>7</v>
      </c>
      <c r="B29" s="7" t="s">
        <v>39</v>
      </c>
      <c r="C29" t="s">
        <v>54</v>
      </c>
      <c r="D29" s="5" t="s">
        <v>47</v>
      </c>
      <c r="E29"/>
      <c r="F29"/>
      <c r="G29"/>
      <c r="H29"/>
      <c r="I29"/>
    </row>
    <row r="30" spans="1:9">
      <c r="A30">
        <v>8</v>
      </c>
      <c r="B30" s="7" t="s">
        <v>40</v>
      </c>
      <c r="C30" t="s">
        <v>54</v>
      </c>
      <c r="D30" s="5" t="s">
        <v>47</v>
      </c>
      <c r="E30"/>
      <c r="F30"/>
      <c r="G30"/>
      <c r="H30"/>
      <c r="I30"/>
    </row>
    <row r="31" spans="1:9">
      <c r="A31">
        <v>9</v>
      </c>
      <c r="B31" s="7" t="s">
        <v>41</v>
      </c>
      <c r="C31" t="s">
        <v>54</v>
      </c>
      <c r="D31" s="5" t="s">
        <v>47</v>
      </c>
      <c r="E31"/>
      <c r="F31"/>
      <c r="G31"/>
      <c r="H31"/>
      <c r="I31"/>
    </row>
    <row r="32" spans="1:9">
      <c r="A32">
        <v>10</v>
      </c>
      <c r="B32" s="7" t="s">
        <v>36</v>
      </c>
      <c r="C32" t="s">
        <v>54</v>
      </c>
      <c r="D32" s="5" t="s">
        <v>37</v>
      </c>
      <c r="E32"/>
      <c r="F32"/>
      <c r="G32"/>
      <c r="H32"/>
      <c r="I32"/>
    </row>
    <row r="33" spans="1:9">
      <c r="A33">
        <v>11</v>
      </c>
      <c r="B33" s="7" t="s">
        <v>42</v>
      </c>
      <c r="C33" t="s">
        <v>53</v>
      </c>
      <c r="D33" s="5" t="s">
        <v>66</v>
      </c>
      <c r="E33"/>
      <c r="F33"/>
      <c r="G33"/>
      <c r="H33"/>
      <c r="I33"/>
    </row>
    <row r="34" spans="1:9">
      <c r="A34">
        <v>12</v>
      </c>
      <c r="B34" s="7" t="s">
        <v>43</v>
      </c>
      <c r="C34" t="s">
        <v>53</v>
      </c>
      <c r="D34" s="5" t="s">
        <v>68</v>
      </c>
      <c r="E34"/>
      <c r="F34"/>
      <c r="G34"/>
      <c r="H34"/>
      <c r="I34"/>
    </row>
    <row r="35" spans="1:9">
      <c r="A35">
        <v>13</v>
      </c>
      <c r="B35" s="7" t="s">
        <v>55</v>
      </c>
      <c r="C35" t="s">
        <v>53</v>
      </c>
      <c r="D35" s="5" t="s">
        <v>68</v>
      </c>
      <c r="E35"/>
      <c r="F35"/>
      <c r="G35"/>
      <c r="H35"/>
      <c r="I35" s="8"/>
    </row>
    <row r="36" spans="1:9">
      <c r="A36">
        <v>14</v>
      </c>
      <c r="B36" s="7" t="s">
        <v>56</v>
      </c>
      <c r="C36" t="s">
        <v>53</v>
      </c>
      <c r="D36" s="5" t="s">
        <v>68</v>
      </c>
      <c r="E36"/>
      <c r="F36"/>
      <c r="G36"/>
      <c r="H36"/>
      <c r="I36" s="9"/>
    </row>
    <row r="37" spans="1:9">
      <c r="A37">
        <v>15</v>
      </c>
      <c r="B37" s="7" t="s">
        <v>57</v>
      </c>
      <c r="C37" t="s">
        <v>53</v>
      </c>
      <c r="D37" s="5" t="s">
        <v>68</v>
      </c>
      <c r="E37"/>
      <c r="F37"/>
      <c r="G37"/>
      <c r="H37"/>
      <c r="I37" s="8"/>
    </row>
    <row r="38" spans="1:9">
      <c r="A38">
        <v>16</v>
      </c>
      <c r="B38" s="7" t="s">
        <v>58</v>
      </c>
      <c r="C38" t="s">
        <v>53</v>
      </c>
      <c r="D38" s="5" t="s">
        <v>68</v>
      </c>
      <c r="E38"/>
      <c r="F38"/>
      <c r="G38"/>
      <c r="H38"/>
      <c r="I38" s="8"/>
    </row>
    <row r="39" spans="1:9">
      <c r="A39">
        <v>17</v>
      </c>
      <c r="B39" s="7" t="s">
        <v>59</v>
      </c>
      <c r="C39" t="s">
        <v>53</v>
      </c>
      <c r="D39" s="5" t="s">
        <v>68</v>
      </c>
      <c r="E39"/>
      <c r="F39"/>
      <c r="G39"/>
      <c r="H39"/>
      <c r="I39" s="8"/>
    </row>
    <row r="40" spans="1:9">
      <c r="A40">
        <v>18</v>
      </c>
      <c r="B40" s="7" t="s">
        <v>44</v>
      </c>
      <c r="C40" t="s">
        <v>53</v>
      </c>
      <c r="D40" s="5" t="s">
        <v>67</v>
      </c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3" spans="1:9">
      <c r="A43" s="28"/>
      <c r="C43" s="27"/>
    </row>
    <row r="45" spans="1:9">
      <c r="A45" s="28"/>
      <c r="B45" s="28"/>
      <c r="C45" s="27"/>
    </row>
    <row r="48" spans="1:9">
      <c r="B48" s="28"/>
      <c r="C48" s="2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topLeftCell="A3" workbookViewId="0">
      <selection activeCell="E29" sqref="E29"/>
    </sheetView>
  </sheetViews>
  <sheetFormatPr baseColWidth="10" defaultColWidth="20.5" defaultRowHeight="14" x14ac:dyDescent="0"/>
  <cols>
    <col min="1" max="1" width="13.1640625" customWidth="1"/>
    <col min="2" max="2" width="9" customWidth="1"/>
    <col min="3" max="3" width="9.6640625" customWidth="1"/>
    <col min="4" max="4" width="13.5" customWidth="1"/>
    <col min="5" max="5" width="10.33203125" customWidth="1"/>
    <col min="6" max="6" width="12.33203125" customWidth="1"/>
    <col min="7" max="7" width="8.5" customWidth="1"/>
  </cols>
  <sheetData>
    <row r="2" spans="1:8" ht="23">
      <c r="B2" s="30" t="s">
        <v>81</v>
      </c>
    </row>
    <row r="3" spans="1:8">
      <c r="B3" s="11" t="s">
        <v>97</v>
      </c>
      <c r="C3" s="31"/>
      <c r="D3" s="31"/>
      <c r="E3" s="31"/>
      <c r="F3" s="31"/>
      <c r="G3" s="31"/>
      <c r="H3" s="31"/>
    </row>
    <row r="4" spans="1:8">
      <c r="A4" s="1"/>
    </row>
    <row r="5" spans="1:8" ht="18">
      <c r="A5" s="17" t="s">
        <v>94</v>
      </c>
    </row>
    <row r="7" spans="1:8">
      <c r="B7" s="1" t="s">
        <v>77</v>
      </c>
    </row>
    <row r="9" spans="1:8">
      <c r="C9" s="1" t="s">
        <v>60</v>
      </c>
      <c r="G9" s="1" t="s">
        <v>96</v>
      </c>
    </row>
    <row r="10" spans="1:8">
      <c r="F10" s="20" t="s">
        <v>95</v>
      </c>
      <c r="G10">
        <v>130</v>
      </c>
    </row>
    <row r="11" spans="1:8">
      <c r="F11" s="16" t="s">
        <v>9</v>
      </c>
      <c r="G11" s="1">
        <v>73</v>
      </c>
    </row>
    <row r="12" spans="1:8">
      <c r="F12" s="16" t="s">
        <v>14</v>
      </c>
      <c r="G12" s="1">
        <v>55</v>
      </c>
    </row>
    <row r="13" spans="1:8">
      <c r="F13" s="16" t="s">
        <v>0</v>
      </c>
      <c r="G13" s="1">
        <v>4</v>
      </c>
    </row>
    <row r="14" spans="1:8">
      <c r="F14" s="16" t="s">
        <v>1</v>
      </c>
      <c r="G14" s="1">
        <v>8</v>
      </c>
      <c r="H14" s="43" t="s">
        <v>99</v>
      </c>
    </row>
    <row r="15" spans="1:8">
      <c r="F15" s="16" t="s">
        <v>8</v>
      </c>
      <c r="G15" s="1">
        <v>1</v>
      </c>
    </row>
    <row r="16" spans="1:8">
      <c r="F16" s="16" t="s">
        <v>61</v>
      </c>
      <c r="G16" s="1">
        <v>20</v>
      </c>
    </row>
    <row r="18" spans="3:4">
      <c r="C18" s="1" t="s">
        <v>62</v>
      </c>
    </row>
    <row r="19" spans="3:4">
      <c r="C19" t="s">
        <v>2</v>
      </c>
      <c r="D19" s="1">
        <v>2</v>
      </c>
    </row>
    <row r="20" spans="3:4">
      <c r="C20" t="s">
        <v>3</v>
      </c>
      <c r="D20" s="1">
        <v>10</v>
      </c>
    </row>
    <row r="21" spans="3:4">
      <c r="C21" t="s">
        <v>4</v>
      </c>
      <c r="D21" s="16" t="s">
        <v>102</v>
      </c>
    </row>
  </sheetData>
  <pageMargins left="0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State</vt:lpstr>
      <vt:lpstr>Timetable</vt:lpstr>
      <vt:lpstr>Installation Activities</vt:lpstr>
      <vt:lpstr>Maintenance Activities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Tighe</dc:creator>
  <cp:lastModifiedBy>Lidia Gonzalez</cp:lastModifiedBy>
  <cp:lastPrinted>2016-11-21T19:24:17Z</cp:lastPrinted>
  <dcterms:created xsi:type="dcterms:W3CDTF">2016-11-17T20:28:42Z</dcterms:created>
  <dcterms:modified xsi:type="dcterms:W3CDTF">2016-11-22T23:35:21Z</dcterms:modified>
</cp:coreProperties>
</file>