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0" windowWidth="11790" windowHeight="11535"/>
  </bookViews>
  <sheets>
    <sheet name="SR" sheetId="1" r:id="rId1"/>
  </sheets>
  <calcPr calcId="145621"/>
</workbook>
</file>

<file path=xl/calcChain.xml><?xml version="1.0" encoding="utf-8"?>
<calcChain xmlns="http://schemas.openxmlformats.org/spreadsheetml/2006/main">
  <c r="B27" i="1" l="1"/>
  <c r="B25" i="1"/>
  <c r="B24" i="1"/>
  <c r="B12" i="1" l="1"/>
  <c r="B13" i="1" l="1"/>
  <c r="B14" i="1" s="1"/>
  <c r="B15" i="1" s="1"/>
  <c r="B16" i="1" s="1"/>
  <c r="B17" i="1" s="1"/>
  <c r="B26" i="1"/>
  <c r="A14" i="1"/>
  <c r="A15" i="1" s="1"/>
  <c r="A16" i="1" s="1"/>
  <c r="A17" i="1" s="1"/>
  <c r="A23" i="1"/>
  <c r="A24" i="1"/>
  <c r="A25" i="1"/>
  <c r="A26" i="1" s="1"/>
  <c r="A27" i="1" s="1"/>
</calcChain>
</file>

<file path=xl/sharedStrings.xml><?xml version="1.0" encoding="utf-8"?>
<sst xmlns="http://schemas.openxmlformats.org/spreadsheetml/2006/main" count="40" uniqueCount="24">
  <si>
    <t>IFR Certificate</t>
  </si>
  <si>
    <t>Action</t>
  </si>
  <si>
    <t>Adopted Budget</t>
  </si>
  <si>
    <t>Distributions/Adjustments</t>
  </si>
  <si>
    <t>UBO Issues Certificate</t>
  </si>
  <si>
    <t>UNIVERSITY BUDGET OFFICE</t>
  </si>
  <si>
    <t>CERTIFICATE SCHEDULE</t>
  </si>
  <si>
    <t>Budget Certificate</t>
  </si>
  <si>
    <t>COMPLETE</t>
  </si>
  <si>
    <t>Senior Colleges</t>
  </si>
  <si>
    <t>Initial Allocation/Adjustments</t>
  </si>
  <si>
    <t>*Dates may be subject to change. We will send out a notice when this occurs.</t>
  </si>
  <si>
    <t>FY 2014-15</t>
  </si>
  <si>
    <t>PSC Travel</t>
  </si>
  <si>
    <t>PSC Sabbatical</t>
  </si>
  <si>
    <t>PSC Advanced degree differential</t>
  </si>
  <si>
    <t>PSC Paid parental</t>
  </si>
  <si>
    <t>PSC Untenured faculty reassigned time</t>
  </si>
  <si>
    <t>Deadlines for Submitting PSC Items</t>
  </si>
  <si>
    <t>PSC Adjunct extra hour</t>
  </si>
  <si>
    <t>Due: Friday, 5/1/15</t>
  </si>
  <si>
    <t>UBO will run query from CUNYfirst on 5/8/2015</t>
  </si>
  <si>
    <t>Due: Friday, 4/24/15</t>
  </si>
  <si>
    <t>OHRM report will run 12/12/14 and 5/8/15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</si>
</sst>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</font>
    <font>
      <b/>
      <u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C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rgb="FF006600"/>
      </left>
      <right style="hair">
        <color rgb="FF006600"/>
      </right>
      <top style="medium">
        <color rgb="FF006600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medium">
        <color rgb="FF006600"/>
      </top>
      <bottom style="hair">
        <color rgb="FF006600"/>
      </bottom>
      <diagonal/>
    </border>
    <border>
      <left style="hair">
        <color rgb="FF006600"/>
      </left>
      <right style="medium">
        <color rgb="FF006600"/>
      </right>
      <top style="medium">
        <color rgb="FF006600"/>
      </top>
      <bottom style="hair">
        <color rgb="FF006600"/>
      </bottom>
      <diagonal/>
    </border>
    <border>
      <left style="medium">
        <color rgb="FF006600"/>
      </left>
      <right style="hair">
        <color rgb="FF006600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medium">
        <color rgb="FF006600"/>
      </right>
      <top style="hair">
        <color rgb="FF006600"/>
      </top>
      <bottom style="hair">
        <color rgb="FF006600"/>
      </bottom>
      <diagonal/>
    </border>
    <border>
      <left style="medium">
        <color rgb="FF006600"/>
      </left>
      <right style="hair">
        <color rgb="FF006600"/>
      </right>
      <top style="hair">
        <color rgb="FF006600"/>
      </top>
      <bottom style="medium">
        <color rgb="FF006600"/>
      </bottom>
      <diagonal/>
    </border>
    <border>
      <left style="hair">
        <color rgb="FF006600"/>
      </left>
      <right style="hair">
        <color rgb="FF006600"/>
      </right>
      <top style="hair">
        <color rgb="FF006600"/>
      </top>
      <bottom style="medium">
        <color rgb="FF006600"/>
      </bottom>
      <diagonal/>
    </border>
    <border>
      <left style="hair">
        <color rgb="FF006600"/>
      </left>
      <right style="medium">
        <color rgb="FF006600"/>
      </right>
      <top style="hair">
        <color rgb="FF006600"/>
      </top>
      <bottom style="medium">
        <color rgb="FF006600"/>
      </bottom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hair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hair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6" fillId="0" borderId="8" xfId="0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0" fontId="5" fillId="0" borderId="10" xfId="0" applyFont="1" applyFill="1" applyBorder="1"/>
    <xf numFmtId="0" fontId="6" fillId="0" borderId="14" xfId="0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6" fillId="0" borderId="17" xfId="0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5" fillId="0" borderId="19" xfId="0" applyFont="1" applyFill="1" applyBorder="1"/>
    <xf numFmtId="0" fontId="7" fillId="0" borderId="0" xfId="0" applyFont="1" applyFill="1" applyAlignment="1"/>
    <xf numFmtId="0" fontId="8" fillId="0" borderId="11" xfId="0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9" fillId="0" borderId="13" xfId="0" applyFont="1" applyFill="1" applyBorder="1"/>
    <xf numFmtId="0" fontId="8" fillId="0" borderId="2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9" fillId="0" borderId="4" xfId="0" applyFont="1" applyFill="1" applyBorder="1"/>
    <xf numFmtId="14" fontId="1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" fillId="3" borderId="22" xfId="0" applyFont="1" applyFill="1" applyBorder="1"/>
    <xf numFmtId="0" fontId="12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/>
    <xf numFmtId="0" fontId="6" fillId="0" borderId="23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10582</xdr:rowOff>
    </xdr:from>
    <xdr:to>
      <xdr:col>0</xdr:col>
      <xdr:colOff>1628775</xdr:colOff>
      <xdr:row>3</xdr:row>
      <xdr:rowOff>183022</xdr:rowOff>
    </xdr:to>
    <xdr:pic>
      <xdr:nvPicPr>
        <xdr:cNvPr id="3" name="Picture 2" descr="C:\Users\blaw\Desktop\cuny-logo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2"/>
          <a:ext cx="1629833" cy="75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ustin">
      <a:dk1>
        <a:sysClr val="windowText" lastClr="000000"/>
      </a:dk1>
      <a:lt1>
        <a:sysClr val="window" lastClr="FFFFFF"/>
      </a:lt1>
      <a:dk2>
        <a:srgbClr val="3E3D2D"/>
      </a:dk2>
      <a:lt2>
        <a:srgbClr val="CAF278"/>
      </a:lt2>
      <a:accent1>
        <a:srgbClr val="94C600"/>
      </a:accent1>
      <a:accent2>
        <a:srgbClr val="71685A"/>
      </a:accent2>
      <a:accent3>
        <a:srgbClr val="FF6700"/>
      </a:accent3>
      <a:accent4>
        <a:srgbClr val="909465"/>
      </a:accent4>
      <a:accent5>
        <a:srgbClr val="956B43"/>
      </a:accent5>
      <a:accent6>
        <a:srgbClr val="FEA022"/>
      </a:accent6>
      <a:hlink>
        <a:srgbClr val="E68200"/>
      </a:hlink>
      <a:folHlink>
        <a:srgbClr val="FFA94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zoomScaleNormal="100" workbookViewId="0">
      <selection activeCell="E26" sqref="E26"/>
    </sheetView>
  </sheetViews>
  <sheetFormatPr defaultRowHeight="15" x14ac:dyDescent="0.2"/>
  <cols>
    <col min="1" max="1" width="36.7109375" style="2" customWidth="1"/>
    <col min="2" max="2" width="49" style="2" customWidth="1"/>
    <col min="3" max="3" width="35.85546875" style="1" customWidth="1"/>
    <col min="4" max="4" width="27" style="1" bestFit="1" customWidth="1"/>
    <col min="5" max="16384" width="9.140625" style="1"/>
  </cols>
  <sheetData>
    <row r="1" spans="1:5" x14ac:dyDescent="0.2">
      <c r="A1" s="1"/>
    </row>
    <row r="3" spans="1:5" ht="15.75" x14ac:dyDescent="0.25">
      <c r="A3" s="4"/>
      <c r="B3" s="4"/>
      <c r="C3" s="5" t="s">
        <v>5</v>
      </c>
    </row>
    <row r="4" spans="1:5" ht="15.75" x14ac:dyDescent="0.25">
      <c r="A4" s="4"/>
      <c r="B4" s="4"/>
      <c r="C4" s="5" t="s">
        <v>6</v>
      </c>
    </row>
    <row r="5" spans="1:5" x14ac:dyDescent="0.2">
      <c r="A5" s="6"/>
      <c r="B5" s="6"/>
      <c r="C5" s="7" t="s">
        <v>9</v>
      </c>
      <c r="E5"/>
    </row>
    <row r="6" spans="1:5" x14ac:dyDescent="0.2">
      <c r="A6" s="6"/>
      <c r="B6" s="6"/>
      <c r="C6" s="7" t="s">
        <v>12</v>
      </c>
    </row>
    <row r="7" spans="1:5" x14ac:dyDescent="0.2">
      <c r="A7" s="24" t="s">
        <v>11</v>
      </c>
      <c r="B7" s="6"/>
      <c r="C7" s="8"/>
    </row>
    <row r="8" spans="1:5" x14ac:dyDescent="0.2">
      <c r="A8" s="6"/>
      <c r="B8" s="6"/>
      <c r="C8" s="8"/>
    </row>
    <row r="9" spans="1:5" s="3" customFormat="1" ht="16.5" thickBot="1" x14ac:dyDescent="0.3">
      <c r="A9" s="36" t="s">
        <v>7</v>
      </c>
      <c r="B9" s="36" t="s">
        <v>4</v>
      </c>
      <c r="C9" s="37" t="s">
        <v>1</v>
      </c>
    </row>
    <row r="10" spans="1:5" x14ac:dyDescent="0.2">
      <c r="A10" s="28">
        <v>1</v>
      </c>
      <c r="B10" s="29" t="s">
        <v>8</v>
      </c>
      <c r="C10" s="30" t="s">
        <v>2</v>
      </c>
    </row>
    <row r="11" spans="1:5" x14ac:dyDescent="0.2">
      <c r="A11" s="12">
        <v>2</v>
      </c>
      <c r="B11" s="13">
        <v>41915</v>
      </c>
      <c r="C11" s="14" t="s">
        <v>10</v>
      </c>
      <c r="D11" s="31"/>
    </row>
    <row r="12" spans="1:5" x14ac:dyDescent="0.2">
      <c r="A12" s="12">
        <v>3</v>
      </c>
      <c r="B12" s="13">
        <f>B11+35</f>
        <v>41950</v>
      </c>
      <c r="C12" s="14" t="s">
        <v>3</v>
      </c>
    </row>
    <row r="13" spans="1:5" x14ac:dyDescent="0.2">
      <c r="A13" s="12">
        <v>4</v>
      </c>
      <c r="B13" s="13">
        <f>B12+28</f>
        <v>41978</v>
      </c>
      <c r="C13" s="14" t="s">
        <v>3</v>
      </c>
    </row>
    <row r="14" spans="1:5" x14ac:dyDescent="0.2">
      <c r="A14" s="12">
        <f t="shared" ref="A14:A15" si="0">A13+1</f>
        <v>5</v>
      </c>
      <c r="B14" s="13">
        <f>B13+49</f>
        <v>42027</v>
      </c>
      <c r="C14" s="14" t="s">
        <v>3</v>
      </c>
    </row>
    <row r="15" spans="1:5" x14ac:dyDescent="0.2">
      <c r="A15" s="12">
        <f t="shared" si="0"/>
        <v>6</v>
      </c>
      <c r="B15" s="13">
        <f>B14+28</f>
        <v>42055</v>
      </c>
      <c r="C15" s="14" t="s">
        <v>3</v>
      </c>
    </row>
    <row r="16" spans="1:5" x14ac:dyDescent="0.2">
      <c r="A16" s="12">
        <f>A15+1</f>
        <v>7</v>
      </c>
      <c r="B16" s="13">
        <f>B15+35</f>
        <v>42090</v>
      </c>
      <c r="C16" s="14" t="s">
        <v>3</v>
      </c>
    </row>
    <row r="17" spans="1:3" x14ac:dyDescent="0.2">
      <c r="A17" s="12">
        <f>A16+1</f>
        <v>8</v>
      </c>
      <c r="B17" s="13">
        <f>B16+56</f>
        <v>42146</v>
      </c>
      <c r="C17" s="14" t="s">
        <v>3</v>
      </c>
    </row>
    <row r="18" spans="1:3" ht="15.75" thickBot="1" x14ac:dyDescent="0.25">
      <c r="A18" s="15"/>
      <c r="B18" s="16"/>
      <c r="C18" s="17"/>
    </row>
    <row r="19" spans="1:3" x14ac:dyDescent="0.2">
      <c r="A19" s="10"/>
      <c r="B19" s="11"/>
      <c r="C19" s="9"/>
    </row>
    <row r="20" spans="1:3" x14ac:dyDescent="0.2">
      <c r="A20" s="6"/>
      <c r="B20" s="6"/>
      <c r="C20" s="8"/>
    </row>
    <row r="21" spans="1:3" s="3" customFormat="1" ht="16.5" thickBot="1" x14ac:dyDescent="0.3">
      <c r="A21" s="34" t="s">
        <v>0</v>
      </c>
      <c r="B21" s="34" t="s">
        <v>4</v>
      </c>
      <c r="C21" s="35" t="s">
        <v>1</v>
      </c>
    </row>
    <row r="22" spans="1:3" s="3" customFormat="1" ht="15.75" x14ac:dyDescent="0.25">
      <c r="A22" s="25">
        <v>1</v>
      </c>
      <c r="B22" s="26" t="s">
        <v>8</v>
      </c>
      <c r="C22" s="27" t="s">
        <v>2</v>
      </c>
    </row>
    <row r="23" spans="1:3" x14ac:dyDescent="0.2">
      <c r="A23" s="18">
        <f t="shared" ref="A23:A27" si="1">A22+1</f>
        <v>2</v>
      </c>
      <c r="B23" s="19">
        <v>41929</v>
      </c>
      <c r="C23" s="20" t="s">
        <v>3</v>
      </c>
    </row>
    <row r="24" spans="1:3" x14ac:dyDescent="0.2">
      <c r="A24" s="18">
        <f t="shared" si="1"/>
        <v>3</v>
      </c>
      <c r="B24" s="19">
        <f>B23+54</f>
        <v>41983</v>
      </c>
      <c r="C24" s="20" t="s">
        <v>3</v>
      </c>
    </row>
    <row r="25" spans="1:3" x14ac:dyDescent="0.2">
      <c r="A25" s="18">
        <f t="shared" si="1"/>
        <v>4</v>
      </c>
      <c r="B25" s="19">
        <f>B24+58</f>
        <v>42041</v>
      </c>
      <c r="C25" s="20" t="s">
        <v>3</v>
      </c>
    </row>
    <row r="26" spans="1:3" x14ac:dyDescent="0.2">
      <c r="A26" s="18">
        <f t="shared" si="1"/>
        <v>5</v>
      </c>
      <c r="B26" s="19">
        <f>B25+59</f>
        <v>42100</v>
      </c>
      <c r="C26" s="20" t="s">
        <v>3</v>
      </c>
    </row>
    <row r="27" spans="1:3" x14ac:dyDescent="0.2">
      <c r="A27" s="18">
        <f t="shared" si="1"/>
        <v>6</v>
      </c>
      <c r="B27" s="19">
        <f>B26+53</f>
        <v>42153</v>
      </c>
      <c r="C27" s="20" t="s">
        <v>3</v>
      </c>
    </row>
    <row r="28" spans="1:3" ht="15.75" thickBot="1" x14ac:dyDescent="0.25">
      <c r="A28" s="21"/>
      <c r="B28" s="22"/>
      <c r="C28" s="23"/>
    </row>
    <row r="31" spans="1:3" ht="15.75" thickBot="1" x14ac:dyDescent="0.25"/>
    <row r="32" spans="1:3" ht="15.75" x14ac:dyDescent="0.25">
      <c r="A32" s="38"/>
      <c r="B32" s="39" t="s">
        <v>18</v>
      </c>
      <c r="C32" s="40"/>
    </row>
    <row r="33" spans="1:4" ht="15.75" x14ac:dyDescent="0.25">
      <c r="A33" s="41"/>
      <c r="B33" s="42"/>
      <c r="C33" s="43"/>
    </row>
    <row r="34" spans="1:4" x14ac:dyDescent="0.2">
      <c r="A34" s="44" t="s">
        <v>19</v>
      </c>
      <c r="B34" s="45" t="s">
        <v>23</v>
      </c>
      <c r="C34" s="46"/>
    </row>
    <row r="35" spans="1:4" x14ac:dyDescent="0.2">
      <c r="A35" s="44" t="s">
        <v>15</v>
      </c>
      <c r="B35" s="47" t="s">
        <v>20</v>
      </c>
      <c r="C35" s="46"/>
    </row>
    <row r="36" spans="1:4" x14ac:dyDescent="0.2">
      <c r="A36" s="44" t="s">
        <v>16</v>
      </c>
      <c r="B36" s="47" t="s">
        <v>20</v>
      </c>
      <c r="C36" s="46"/>
    </row>
    <row r="37" spans="1:4" x14ac:dyDescent="0.2">
      <c r="A37" s="44" t="s">
        <v>14</v>
      </c>
      <c r="B37" s="47" t="s">
        <v>20</v>
      </c>
      <c r="C37" s="46"/>
    </row>
    <row r="38" spans="1:4" x14ac:dyDescent="0.2">
      <c r="A38" s="44" t="s">
        <v>13</v>
      </c>
      <c r="B38" s="45" t="s">
        <v>21</v>
      </c>
      <c r="C38" s="46"/>
    </row>
    <row r="39" spans="1:4" x14ac:dyDescent="0.2">
      <c r="A39" s="44" t="s">
        <v>17</v>
      </c>
      <c r="B39" s="47" t="s">
        <v>22</v>
      </c>
      <c r="C39" s="46"/>
    </row>
    <row r="40" spans="1:4" ht="15.75" thickBot="1" x14ac:dyDescent="0.25">
      <c r="A40" s="48"/>
      <c r="B40" s="49"/>
      <c r="C40" s="50"/>
    </row>
    <row r="41" spans="1:4" x14ac:dyDescent="0.2">
      <c r="A41" s="32"/>
      <c r="B41" s="32"/>
      <c r="C41" s="33"/>
      <c r="D41" s="33"/>
    </row>
    <row r="42" spans="1:4" x14ac:dyDescent="0.2">
      <c r="A42" s="32"/>
      <c r="B42" s="32"/>
      <c r="C42" s="33"/>
      <c r="D42" s="33"/>
    </row>
    <row r="55" spans="1:1" x14ac:dyDescent="0.2">
      <c r="A55" s="24"/>
    </row>
  </sheetData>
  <sortState ref="A34:E39">
    <sortCondition ref="A34:A39"/>
  </sortState>
  <phoneticPr fontId="0" type="noConversion"/>
  <pageMargins left="0.75" right="0.25" top="1" bottom="1" header="0" footer="0"/>
  <pageSetup scale="78" orientation="portrait" r:id="rId1"/>
  <headerFooter alignWithMargins="0"/>
  <ignoredErrors>
    <ignoredError sqref="B20:B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</vt:lpstr>
    </vt:vector>
  </TitlesOfParts>
  <Company>CUNY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jvibh</dc:creator>
  <cp:lastModifiedBy>Betty Law</cp:lastModifiedBy>
  <cp:lastPrinted>2014-09-16T15:51:24Z</cp:lastPrinted>
  <dcterms:created xsi:type="dcterms:W3CDTF">2005-06-14T13:51:16Z</dcterms:created>
  <dcterms:modified xsi:type="dcterms:W3CDTF">2014-09-16T15:52:21Z</dcterms:modified>
</cp:coreProperties>
</file>